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<sst xmlns="http://schemas.openxmlformats.org/spreadsheetml/2006/main" count="22" uniqueCount="22">
  <si>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</si>
  <si>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</si>
  <si>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</si>
  <si>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</si>
  <si>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</si>
  <si>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</si>
  <si>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</si>
  <si>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</si>
  <si>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</si>
  <si>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</si>
  <si>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</si>
  <si>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</si>
  <si>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</si>
  <si>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</si>
  <si>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</si>
  <si>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</si>
  <si>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</si>
  <si>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</si>
  <si>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</si>
  <si>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</si>
  <si>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August 2021</t>
  </si>
  <si>
    <t>Carloads Originated August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</si>
</sst>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83867</v>
      </c>
      <c r="C2" s="7">
        <v>71713</v>
      </c>
      <c r="D2" s="6">
        <f aca="true" t="shared" si="0" ref="D2:D19">(B2-C2)/C2</f>
        <v>0.1694811261556482</v>
      </c>
      <c r="E2" s="3"/>
    </row>
    <row r="3" spans="1:4" ht="9.75">
      <c r="A3" s="5" t="s">
        <v>3</v>
      </c>
      <c r="B3" s="7">
        <v>90483</v>
      </c>
      <c r="C3" s="7">
        <v>49717</v>
      </c>
      <c r="D3" s="6">
        <f t="shared" si="0"/>
        <v>0.8199609791419434</v>
      </c>
    </row>
    <row r="4" spans="1:4" ht="9.75">
      <c r="A4" s="5" t="s">
        <v>4</v>
      </c>
      <c r="B4" s="7">
        <v>26255</v>
      </c>
      <c r="C4" s="7">
        <v>15460</v>
      </c>
      <c r="D4" s="6">
        <f t="shared" si="0"/>
        <v>0.6982535575679172</v>
      </c>
    </row>
    <row r="5" spans="1:4" ht="9.75">
      <c r="A5" s="5" t="s">
        <v>5</v>
      </c>
      <c r="B5" s="7">
        <v>31574</v>
      </c>
      <c r="C5" s="7">
        <v>17480</v>
      </c>
      <c r="D5" s="6">
        <f t="shared" si="0"/>
        <v>0.8062929061784897</v>
      </c>
    </row>
    <row r="6" spans="1:4" ht="9.75">
      <c r="A6" s="5" t="s">
        <v>6</v>
      </c>
      <c r="B6" s="7">
        <v>14392</v>
      </c>
      <c r="C6" s="7">
        <v>9806</v>
      </c>
      <c r="D6" s="6">
        <f t="shared" si="0"/>
        <v>0.46767285335508874</v>
      </c>
    </row>
    <row r="7" spans="1:4" ht="9.75">
      <c r="A7" s="5" t="s">
        <v>7</v>
      </c>
      <c r="B7" s="7">
        <v>24072</v>
      </c>
      <c r="C7" s="7">
        <v>27100</v>
      </c>
      <c r="D7" s="6">
        <f t="shared" si="0"/>
        <v>-0.11173431734317343</v>
      </c>
    </row>
    <row r="8" spans="1:4" ht="9.75">
      <c r="A8" s="5" t="s">
        <v>8</v>
      </c>
      <c r="B8" s="7">
        <v>12726</v>
      </c>
      <c r="C8" s="7">
        <v>7231</v>
      </c>
      <c r="D8" s="6">
        <f t="shared" si="0"/>
        <v>0.7599225556631172</v>
      </c>
    </row>
    <row r="9" spans="1:4" ht="9.75">
      <c r="A9" s="5" t="s">
        <v>9</v>
      </c>
      <c r="B9" s="7">
        <v>11490</v>
      </c>
      <c r="C9" s="7">
        <v>8992</v>
      </c>
      <c r="D9" s="6">
        <f t="shared" si="0"/>
        <v>0.2778024911032028</v>
      </c>
    </row>
    <row r="10" spans="1:4" ht="9.75">
      <c r="A10" s="5" t="s">
        <v>10</v>
      </c>
      <c r="B10" s="7">
        <v>3716</v>
      </c>
      <c r="C10" s="7">
        <v>2458</v>
      </c>
      <c r="D10" s="6">
        <f t="shared" si="0"/>
        <v>0.5117982099267697</v>
      </c>
    </row>
    <row r="11" spans="1:4" ht="9.75">
      <c r="A11" s="5" t="s">
        <v>11</v>
      </c>
      <c r="B11" s="7">
        <v>20777</v>
      </c>
      <c r="C11" s="7">
        <v>15987</v>
      </c>
      <c r="D11" s="6">
        <f t="shared" si="0"/>
        <v>0.2996184399824858</v>
      </c>
    </row>
    <row r="12" spans="1:4" ht="9.75">
      <c r="A12" s="5" t="s">
        <v>12</v>
      </c>
      <c r="B12" s="7">
        <v>10253</v>
      </c>
      <c r="C12" s="7">
        <v>10666</v>
      </c>
      <c r="D12" s="6">
        <f t="shared" si="0"/>
        <v>-0.03872117007312957</v>
      </c>
    </row>
    <row r="13" spans="1:4" ht="9.75">
      <c r="A13" s="5" t="s">
        <v>13</v>
      </c>
      <c r="B13" s="7">
        <v>3290</v>
      </c>
      <c r="C13" s="7">
        <v>1493</v>
      </c>
      <c r="D13" s="6">
        <f t="shared" si="0"/>
        <v>1.203616878767582</v>
      </c>
    </row>
    <row r="14" spans="1:4" ht="9.75">
      <c r="A14" s="5" t="s">
        <v>14</v>
      </c>
      <c r="B14" s="7">
        <v>3876</v>
      </c>
      <c r="C14" s="7">
        <v>1877</v>
      </c>
      <c r="D14" s="6">
        <f t="shared" si="0"/>
        <v>1.064997336174747</v>
      </c>
    </row>
    <row r="15" spans="1:4" ht="9.75">
      <c r="A15" s="5" t="s">
        <v>15</v>
      </c>
      <c r="B15" s="7">
        <v>21810</v>
      </c>
      <c r="C15" s="7">
        <v>17778</v>
      </c>
      <c r="D15" s="6">
        <f t="shared" si="0"/>
        <v>0.22679716503543706</v>
      </c>
    </row>
    <row r="16" spans="1:4" ht="9.75">
      <c r="A16" s="5" t="s">
        <v>16</v>
      </c>
      <c r="B16" s="7">
        <v>23907</v>
      </c>
      <c r="C16" s="7">
        <v>14515</v>
      </c>
      <c r="D16" s="6">
        <f t="shared" si="0"/>
        <v>0.6470547709266277</v>
      </c>
    </row>
    <row r="17" spans="1:4" ht="9.75">
      <c r="A17" s="5" t="s">
        <v>17</v>
      </c>
      <c r="B17" s="7">
        <v>107563</v>
      </c>
      <c r="C17" s="7">
        <v>53573</v>
      </c>
      <c r="D17" s="6">
        <f t="shared" si="0"/>
        <v>1.0077837716760307</v>
      </c>
    </row>
    <row r="18" spans="1:4" ht="9.75">
      <c r="A18" s="5" t="s">
        <v>18</v>
      </c>
      <c r="B18" s="7">
        <v>14733</v>
      </c>
      <c r="C18" s="7">
        <v>9158</v>
      </c>
      <c r="D18" s="6">
        <f t="shared" si="0"/>
        <v>0.6087573706049356</v>
      </c>
    </row>
    <row r="19" spans="1:4" ht="9.75">
      <c r="A19" s="5" t="s">
        <v>19</v>
      </c>
      <c r="B19" s="7">
        <f>SUM(B2:B18)</f>
        <v>504784</v>
      </c>
      <c r="C19" s="7">
        <f>SUM(C2:C18)</f>
        <v>335004</v>
      </c>
      <c r="D19" s="6">
        <f t="shared" si="0"/>
        <v>0.5067999188069396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2021-09-10T20:57:57Z</dcterms:modified>
  <cp:category/>
  <cp:version/>
  <cp:contentType/>
  <cp:contentStatus/>
</cp:coreProperties>
</file>