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<sst xmlns="http://schemas.openxmlformats.org/spreadsheetml/2006/main" count="22" uniqueCount="22">
  <si>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</si>
  <si>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</si>
  <si>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</si>
  <si>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</si>
  <si>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</si>
  <si>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</si>
  <si>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</si>
  <si>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</si>
  <si>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</si>
  <si>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</si>
  <si>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</si>
  <si>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</si>
  <si>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</si>
  <si>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</si>
  <si>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</si>
  <si>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</si>
  <si>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</si>
  <si>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</si>
  <si>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</si>
  <si>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</si>
  <si>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2020</t>
  </si>
  <si>
    <t>Carloads Originated October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</si>
</sst>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73622</v>
      </c>
      <c r="C2" s="7">
        <v>78143</v>
      </c>
      <c r="D2" s="6">
        <f aca="true" t="shared" si="0" ref="D2:D19">(B2-C2)/C2</f>
        <v>-0.057855470099689034</v>
      </c>
      <c r="E2" s="3"/>
    </row>
    <row r="3" spans="1:4" ht="9.75">
      <c r="A3" s="5" t="s">
        <v>3</v>
      </c>
      <c r="B3" s="7">
        <v>51126</v>
      </c>
      <c r="C3" s="7">
        <v>50847</v>
      </c>
      <c r="D3" s="6">
        <f t="shared" si="0"/>
        <v>0.005487049383444451</v>
      </c>
    </row>
    <row r="4" spans="1:4" ht="9.75">
      <c r="A4" s="5" t="s">
        <v>4</v>
      </c>
      <c r="B4" s="7">
        <v>14528</v>
      </c>
      <c r="C4" s="7">
        <v>18829</v>
      </c>
      <c r="D4" s="6">
        <f t="shared" si="0"/>
        <v>-0.2284242392054809</v>
      </c>
    </row>
    <row r="5" spans="1:4" ht="9.75">
      <c r="A5" s="5" t="s">
        <v>5</v>
      </c>
      <c r="B5" s="7">
        <v>19942</v>
      </c>
      <c r="C5" s="7">
        <v>28627</v>
      </c>
      <c r="D5" s="6">
        <f t="shared" si="0"/>
        <v>-0.30338491633772313</v>
      </c>
    </row>
    <row r="6" spans="1:4" ht="9.75">
      <c r="A6" s="5" t="s">
        <v>6</v>
      </c>
      <c r="B6" s="7">
        <v>11260</v>
      </c>
      <c r="C6" s="7">
        <v>12177</v>
      </c>
      <c r="D6" s="6">
        <f t="shared" si="0"/>
        <v>-0.07530590457419725</v>
      </c>
    </row>
    <row r="7" spans="1:4" ht="9.75">
      <c r="A7" s="5" t="s">
        <v>7</v>
      </c>
      <c r="B7" s="7">
        <v>34859</v>
      </c>
      <c r="C7" s="7">
        <v>25740</v>
      </c>
      <c r="D7" s="6">
        <f t="shared" si="0"/>
        <v>0.3542735042735043</v>
      </c>
    </row>
    <row r="8" spans="1:4" ht="9.75">
      <c r="A8" s="5" t="s">
        <v>8</v>
      </c>
      <c r="B8" s="7">
        <v>7668</v>
      </c>
      <c r="C8" s="7">
        <v>7578</v>
      </c>
      <c r="D8" s="6">
        <f t="shared" si="0"/>
        <v>0.011876484560570071</v>
      </c>
    </row>
    <row r="9" spans="1:4" ht="9.75">
      <c r="A9" s="5" t="s">
        <v>9</v>
      </c>
      <c r="B9" s="7">
        <v>9417</v>
      </c>
      <c r="C9" s="7">
        <v>9436</v>
      </c>
      <c r="D9" s="6">
        <f t="shared" si="0"/>
        <v>-0.002013565069944892</v>
      </c>
    </row>
    <row r="10" spans="1:4" ht="9.75">
      <c r="A10" s="5" t="s">
        <v>10</v>
      </c>
      <c r="B10" s="7">
        <v>2717</v>
      </c>
      <c r="C10" s="7">
        <v>2632</v>
      </c>
      <c r="D10" s="6">
        <f t="shared" si="0"/>
        <v>0.03229483282674772</v>
      </c>
    </row>
    <row r="11" spans="1:4" ht="9.75">
      <c r="A11" s="5" t="s">
        <v>11</v>
      </c>
      <c r="B11" s="7">
        <v>16064</v>
      </c>
      <c r="C11" s="7">
        <v>16911</v>
      </c>
      <c r="D11" s="6">
        <f t="shared" si="0"/>
        <v>-0.050085743007509904</v>
      </c>
    </row>
    <row r="12" spans="1:4" ht="9.75">
      <c r="A12" s="5" t="s">
        <v>12</v>
      </c>
      <c r="B12" s="7">
        <v>10422</v>
      </c>
      <c r="C12" s="7">
        <v>11284</v>
      </c>
      <c r="D12" s="6">
        <f t="shared" si="0"/>
        <v>-0.07639135058489897</v>
      </c>
    </row>
    <row r="13" spans="1:4" ht="9.75">
      <c r="A13" s="5" t="s">
        <v>13</v>
      </c>
      <c r="B13" s="7">
        <v>1649</v>
      </c>
      <c r="C13" s="7">
        <v>2712</v>
      </c>
      <c r="D13" s="6">
        <f t="shared" si="0"/>
        <v>-0.3919616519174041</v>
      </c>
    </row>
    <row r="14" spans="1:4" ht="9.75">
      <c r="A14" s="5" t="s">
        <v>14</v>
      </c>
      <c r="B14" s="7">
        <v>2152</v>
      </c>
      <c r="C14" s="7">
        <v>2345</v>
      </c>
      <c r="D14" s="6">
        <f t="shared" si="0"/>
        <v>-0.08230277185501066</v>
      </c>
    </row>
    <row r="15" spans="1:4" ht="9.75">
      <c r="A15" s="5" t="s">
        <v>15</v>
      </c>
      <c r="B15" s="7">
        <v>17083</v>
      </c>
      <c r="C15" s="7">
        <v>18972</v>
      </c>
      <c r="D15" s="6">
        <f t="shared" si="0"/>
        <v>-0.09956778410288847</v>
      </c>
    </row>
    <row r="16" spans="1:4" ht="9.75">
      <c r="A16" s="5" t="s">
        <v>16</v>
      </c>
      <c r="B16" s="7">
        <v>15657</v>
      </c>
      <c r="C16" s="7">
        <v>15356</v>
      </c>
      <c r="D16" s="6">
        <f t="shared" si="0"/>
        <v>0.019601458713206565</v>
      </c>
    </row>
    <row r="17" spans="1:4" ht="9.75">
      <c r="A17" s="5" t="s">
        <v>17</v>
      </c>
      <c r="B17" s="7">
        <v>44159</v>
      </c>
      <c r="C17" s="7">
        <v>47640</v>
      </c>
      <c r="D17" s="6">
        <f t="shared" si="0"/>
        <v>-0.0730688497061293</v>
      </c>
    </row>
    <row r="18" spans="1:4" ht="9.75">
      <c r="A18" s="5" t="s">
        <v>18</v>
      </c>
      <c r="B18" s="7">
        <v>11030</v>
      </c>
      <c r="C18" s="7">
        <v>9935</v>
      </c>
      <c r="D18" s="6">
        <f t="shared" si="0"/>
        <v>0.11021640664318068</v>
      </c>
    </row>
    <row r="19" spans="1:4" ht="9.75">
      <c r="A19" s="5" t="s">
        <v>19</v>
      </c>
      <c r="B19" s="7">
        <f>SUM(B2:B18)</f>
        <v>343355</v>
      </c>
      <c r="C19" s="7">
        <f>SUM(C2:C18)</f>
        <v>359164</v>
      </c>
      <c r="D19" s="6">
        <f t="shared" si="0"/>
        <v>-0.04401610406388168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2020-11-12T13:51:45Z</dcterms:modified>
  <cp:category/>
  <cp:version/>
  <cp:contentType/>
  <cp:contentStatus/>
</cp:coreProperties>
</file>