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<sst xmlns="http://schemas.openxmlformats.org/spreadsheetml/2006/main" count="22" uniqueCount="22">
  <si>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</si>
  <si>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</si>
  <si>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</si>
  <si>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</si>
  <si>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</si>
  <si>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</si>
  <si>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</si>
  <si>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</si>
  <si>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</si>
  <si>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</si>
  <si>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</si>
  <si>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</si>
  <si>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</si>
  <si>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</si>
  <si>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</si>
  <si>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</si>
  <si>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</si>
  <si>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</si>
  <si>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</si>
  <si>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</si>
  <si>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2014</t>
  </si>
  <si>
    <t>Carloads Originated August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</si>
</sst>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96017</v>
      </c>
      <c r="C2" s="6">
        <v>91013</v>
      </c>
      <c r="D2" s="8">
        <f aca="true" t="shared" si="0" ref="D2:D18">(B2-C2)/C2</f>
        <v>0.054981156538076975</v>
      </c>
      <c r="E2" s="7"/>
    </row>
    <row r="3" spans="1:4" ht="12.75">
      <c r="A3" s="6" t="s">
        <v>3</v>
      </c>
      <c r="B3" s="6">
        <v>48132</v>
      </c>
      <c r="C3" s="6">
        <v>44824</v>
      </c>
      <c r="D3" s="8">
        <f t="shared" si="0"/>
        <v>0.07379975013385687</v>
      </c>
    </row>
    <row r="4" spans="1:4" ht="12.75">
      <c r="A4" s="6" t="s">
        <v>4</v>
      </c>
      <c r="B4" s="6">
        <v>24821</v>
      </c>
      <c r="C4" s="6">
        <v>23922</v>
      </c>
      <c r="D4" s="8">
        <f t="shared" si="0"/>
        <v>0.037580469860379564</v>
      </c>
    </row>
    <row r="5" spans="1:4" ht="12.75">
      <c r="A5" s="6" t="s">
        <v>5</v>
      </c>
      <c r="B5" s="6">
        <v>34956</v>
      </c>
      <c r="C5" s="6">
        <v>31182</v>
      </c>
      <c r="D5" s="8">
        <f t="shared" si="0"/>
        <v>0.12103136424860496</v>
      </c>
    </row>
    <row r="6" spans="1:4" ht="12.75">
      <c r="A6" s="6" t="s">
        <v>6</v>
      </c>
      <c r="B6" s="6">
        <v>11672</v>
      </c>
      <c r="C6" s="6">
        <v>12044</v>
      </c>
      <c r="D6" s="8">
        <f t="shared" si="0"/>
        <v>-0.030886748588508803</v>
      </c>
    </row>
    <row r="7" spans="1:4" ht="12.75">
      <c r="A7" s="6" t="s">
        <v>7</v>
      </c>
      <c r="B7" s="6">
        <v>25456</v>
      </c>
      <c r="C7" s="6">
        <v>20723</v>
      </c>
      <c r="D7" s="8">
        <f t="shared" si="0"/>
        <v>0.2283935723592144</v>
      </c>
    </row>
    <row r="8" spans="1:4" ht="12.75">
      <c r="A8" s="6" t="s">
        <v>8</v>
      </c>
      <c r="B8" s="6">
        <v>6705</v>
      </c>
      <c r="C8" s="6">
        <v>7040</v>
      </c>
      <c r="D8" s="8">
        <f t="shared" si="0"/>
        <v>-0.04758522727272727</v>
      </c>
    </row>
    <row r="9" spans="1:4" ht="12.75">
      <c r="A9" s="6" t="s">
        <v>9</v>
      </c>
      <c r="B9" s="6">
        <v>10942</v>
      </c>
      <c r="C9" s="6">
        <v>10364</v>
      </c>
      <c r="D9" s="8">
        <f t="shared" si="0"/>
        <v>0.05576997298340409</v>
      </c>
    </row>
    <row r="10" spans="1:4" ht="12.75">
      <c r="A10" s="6" t="s">
        <v>10</v>
      </c>
      <c r="B10" s="6">
        <v>8120</v>
      </c>
      <c r="C10" s="6">
        <v>4798</v>
      </c>
      <c r="D10" s="8">
        <f t="shared" si="0"/>
        <v>0.6923718215923301</v>
      </c>
    </row>
    <row r="11" spans="1:4" ht="12.75">
      <c r="A11" s="6" t="s">
        <v>11</v>
      </c>
      <c r="B11" s="6">
        <v>23520</v>
      </c>
      <c r="C11" s="6">
        <v>23417</v>
      </c>
      <c r="D11" s="8">
        <f t="shared" si="0"/>
        <v>0.004398513900158005</v>
      </c>
    </row>
    <row r="12" spans="1:4" ht="12.75">
      <c r="A12" s="6" t="s">
        <v>12</v>
      </c>
      <c r="B12" s="6">
        <v>11559</v>
      </c>
      <c r="C12" s="6">
        <v>11235</v>
      </c>
      <c r="D12" s="8">
        <f t="shared" si="0"/>
        <v>0.02883845126835781</v>
      </c>
    </row>
    <row r="13" spans="1:4" ht="12.75">
      <c r="A13" s="6" t="s">
        <v>13</v>
      </c>
      <c r="B13" s="6">
        <v>2827</v>
      </c>
      <c r="C13" s="6">
        <v>1857</v>
      </c>
      <c r="D13" s="8">
        <f t="shared" si="0"/>
        <v>0.522347872913301</v>
      </c>
    </row>
    <row r="14" spans="1:4" ht="12.75">
      <c r="A14" s="6" t="s">
        <v>14</v>
      </c>
      <c r="B14" s="6">
        <v>2147</v>
      </c>
      <c r="C14" s="6">
        <v>2219</v>
      </c>
      <c r="D14" s="8">
        <f t="shared" si="0"/>
        <v>-0.03244704821991888</v>
      </c>
    </row>
    <row r="15" spans="1:4" ht="12.75">
      <c r="A15" s="6" t="s">
        <v>15</v>
      </c>
      <c r="B15" s="6">
        <v>20158</v>
      </c>
      <c r="C15" s="6">
        <v>19813</v>
      </c>
      <c r="D15" s="8">
        <f t="shared" si="0"/>
        <v>0.017412809771362236</v>
      </c>
    </row>
    <row r="16" spans="1:4" ht="12.75">
      <c r="A16" s="6" t="s">
        <v>16</v>
      </c>
      <c r="B16" s="6">
        <v>14762</v>
      </c>
      <c r="C16" s="6">
        <v>13230</v>
      </c>
      <c r="D16" s="8">
        <f t="shared" si="0"/>
        <v>0.11579743008314437</v>
      </c>
    </row>
    <row r="17" spans="1:4" ht="12.75">
      <c r="A17" s="6" t="s">
        <v>17</v>
      </c>
      <c r="B17" s="6">
        <v>47045</v>
      </c>
      <c r="C17" s="6">
        <v>46097</v>
      </c>
      <c r="D17" s="8">
        <f t="shared" si="0"/>
        <v>0.02056532963099551</v>
      </c>
    </row>
    <row r="18" spans="1:4" ht="12.75">
      <c r="A18" s="6" t="s">
        <v>18</v>
      </c>
      <c r="B18" s="6">
        <v>11632</v>
      </c>
      <c r="C18" s="6">
        <v>11950</v>
      </c>
      <c r="D18" s="8">
        <f t="shared" si="0"/>
        <v>-0.026610878661087866</v>
      </c>
    </row>
    <row r="19" spans="1:4" ht="12.75">
      <c r="A19" s="6" t="s">
        <v>19</v>
      </c>
      <c r="B19" s="6">
        <f>SUM(B2:B18)</f>
        <v>400471</v>
      </c>
      <c r="C19" s="6">
        <f>SUM(C2:C18)</f>
        <v>375728</v>
      </c>
      <c r="D19" s="8">
        <f>(B19-C19)/C19</f>
        <v>0.06585348975854874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2014-09-10T19:31:10Z</dcterms:modified>
  <cp:category/>
  <cp:version/>
  <cp:contentType/>
  <cp:contentStatus/>
</cp:coreProperties>
</file>