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<sst xmlns="http://schemas.openxmlformats.org/spreadsheetml/2006/main" count="22" uniqueCount="22">
  <si>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</si>
  <si>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</si>
  <si>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</si>
  <si>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</si>
  <si>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</si>
  <si>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</si>
  <si>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</si>
  <si>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</si>
  <si>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</si>
  <si>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</si>
  <si>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</si>
  <si>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</si>
  <si>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</si>
  <si>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</si>
  <si>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</si>
  <si>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</si>
  <si>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</si>
  <si>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</si>
  <si>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</si>
  <si>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</si>
  <si>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2017</t>
  </si>
  <si>
    <t>Carloads Originated August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</si>
</sst>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90079</v>
      </c>
      <c r="C2" s="9">
        <v>87913</v>
      </c>
      <c r="D2" s="8">
        <f aca="true" t="shared" si="0" ref="D2:D18">(B2-C2)/C2</f>
        <v>0.024637994380808298</v>
      </c>
      <c r="E2" s="7"/>
    </row>
    <row r="3" spans="1:4" ht="12.75">
      <c r="A3" s="6" t="s">
        <v>3</v>
      </c>
      <c r="B3" s="9">
        <v>47578</v>
      </c>
      <c r="C3" s="9">
        <v>46252</v>
      </c>
      <c r="D3" s="8">
        <f t="shared" si="0"/>
        <v>0.02866903052840958</v>
      </c>
    </row>
    <row r="4" spans="1:4" ht="12.75">
      <c r="A4" s="6" t="s">
        <v>4</v>
      </c>
      <c r="B4" s="9">
        <v>29775</v>
      </c>
      <c r="C4" s="9">
        <v>24378</v>
      </c>
      <c r="D4" s="8">
        <f t="shared" si="0"/>
        <v>0.22138813684469605</v>
      </c>
    </row>
    <row r="5" spans="1:4" ht="12.75">
      <c r="A5" s="6" t="s">
        <v>5</v>
      </c>
      <c r="B5" s="9">
        <v>30326</v>
      </c>
      <c r="C5" s="9">
        <v>25283</v>
      </c>
      <c r="D5" s="8">
        <f t="shared" si="0"/>
        <v>0.1994620891508128</v>
      </c>
    </row>
    <row r="6" spans="1:4" ht="12.75">
      <c r="A6" s="6" t="s">
        <v>6</v>
      </c>
      <c r="B6" s="9">
        <v>10972</v>
      </c>
      <c r="C6" s="9">
        <v>11067</v>
      </c>
      <c r="D6" s="8">
        <f t="shared" si="0"/>
        <v>-0.008584078792807445</v>
      </c>
    </row>
    <row r="7" spans="1:4" ht="12.75">
      <c r="A7" s="6" t="s">
        <v>7</v>
      </c>
      <c r="B7" s="9">
        <v>22638</v>
      </c>
      <c r="C7" s="9">
        <v>24318</v>
      </c>
      <c r="D7" s="8">
        <f t="shared" si="0"/>
        <v>-0.0690846286701209</v>
      </c>
    </row>
    <row r="8" spans="1:4" ht="12.75">
      <c r="A8" s="6" t="s">
        <v>8</v>
      </c>
      <c r="B8" s="9">
        <v>6812</v>
      </c>
      <c r="C8" s="9">
        <v>6570</v>
      </c>
      <c r="D8" s="8">
        <f t="shared" si="0"/>
        <v>0.036834094368340946</v>
      </c>
    </row>
    <row r="9" spans="1:4" ht="12.75">
      <c r="A9" s="6" t="s">
        <v>9</v>
      </c>
      <c r="B9" s="9">
        <v>9874</v>
      </c>
      <c r="C9" s="9">
        <v>9714</v>
      </c>
      <c r="D9" s="8">
        <f t="shared" si="0"/>
        <v>0.016471072678608194</v>
      </c>
    </row>
    <row r="10" spans="1:4" ht="12.75">
      <c r="A10" s="6" t="s">
        <v>10</v>
      </c>
      <c r="B10" s="9">
        <v>2999</v>
      </c>
      <c r="C10" s="9">
        <v>3338</v>
      </c>
      <c r="D10" s="8">
        <f t="shared" si="0"/>
        <v>-0.10155781905332534</v>
      </c>
    </row>
    <row r="11" spans="1:4" ht="12.75">
      <c r="A11" s="6" t="s">
        <v>11</v>
      </c>
      <c r="B11" s="9">
        <v>16707</v>
      </c>
      <c r="C11" s="9">
        <v>16605</v>
      </c>
      <c r="D11" s="8">
        <f t="shared" si="0"/>
        <v>0.006142728093947606</v>
      </c>
    </row>
    <row r="12" spans="1:4" ht="12.75">
      <c r="A12" s="6" t="s">
        <v>12</v>
      </c>
      <c r="B12" s="9">
        <v>9684</v>
      </c>
      <c r="C12" s="9">
        <v>9246</v>
      </c>
      <c r="D12" s="8">
        <f t="shared" si="0"/>
        <v>0.04737183646982479</v>
      </c>
    </row>
    <row r="13" spans="1:4" ht="12.75">
      <c r="A13" s="6" t="s">
        <v>13</v>
      </c>
      <c r="B13" s="9">
        <v>1520</v>
      </c>
      <c r="C13" s="9">
        <v>1732</v>
      </c>
      <c r="D13" s="8">
        <f t="shared" si="0"/>
        <v>-0.12240184757505773</v>
      </c>
    </row>
    <row r="14" spans="1:4" ht="12.75">
      <c r="A14" s="6" t="s">
        <v>14</v>
      </c>
      <c r="B14" s="9">
        <v>2324</v>
      </c>
      <c r="C14" s="9">
        <v>2012</v>
      </c>
      <c r="D14" s="8">
        <f t="shared" si="0"/>
        <v>0.1550695825049702</v>
      </c>
    </row>
    <row r="15" spans="1:4" ht="12.75">
      <c r="A15" s="6" t="s">
        <v>15</v>
      </c>
      <c r="B15" s="9">
        <v>18128</v>
      </c>
      <c r="C15" s="9">
        <v>17773</v>
      </c>
      <c r="D15" s="8">
        <f t="shared" si="0"/>
        <v>0.019974118044224384</v>
      </c>
    </row>
    <row r="16" spans="1:4" ht="12.75">
      <c r="A16" s="6" t="s">
        <v>16</v>
      </c>
      <c r="B16" s="9">
        <v>14478</v>
      </c>
      <c r="C16" s="9">
        <v>14028</v>
      </c>
      <c r="D16" s="8">
        <f t="shared" si="0"/>
        <v>0.0320786997433704</v>
      </c>
    </row>
    <row r="17" spans="1:4" ht="12.75">
      <c r="A17" s="6" t="s">
        <v>17</v>
      </c>
      <c r="B17" s="9">
        <v>47344</v>
      </c>
      <c r="C17" s="9">
        <v>51681</v>
      </c>
      <c r="D17" s="8">
        <f t="shared" si="0"/>
        <v>-0.08391865482479054</v>
      </c>
    </row>
    <row r="18" spans="1:4" ht="12.75">
      <c r="A18" s="6" t="s">
        <v>18</v>
      </c>
      <c r="B18" s="9">
        <v>10255</v>
      </c>
      <c r="C18" s="9">
        <v>9495</v>
      </c>
      <c r="D18" s="8">
        <f t="shared" si="0"/>
        <v>0.08004212743549237</v>
      </c>
    </row>
    <row r="19" spans="1:4" ht="12.75">
      <c r="A19" s="6" t="s">
        <v>19</v>
      </c>
      <c r="B19" s="6">
        <f>SUM(B2:B18)</f>
        <v>371493</v>
      </c>
      <c r="C19" s="6">
        <f>SUM(C2:C18)</f>
        <v>361405</v>
      </c>
      <c r="D19" s="8">
        <f>(B19-C19)/C19</f>
        <v>0.027913282882085194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2017-09-13T02:56:50Z</dcterms:modified>
  <cp:category/>
  <cp:version/>
  <cp:contentType/>
  <cp:contentStatus/>
</cp:coreProperties>
</file>