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<sst xmlns="http://schemas.openxmlformats.org/spreadsheetml/2006/main" count="22" uniqueCount="22">
  <si>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</si>
  <si>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</si>
  <si>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</si>
  <si>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</si>
  <si>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</si>
  <si>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</si>
  <si>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</si>
  <si>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</si>
  <si>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</si>
  <si>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</si>
  <si>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</si>
  <si>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</si>
  <si>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</si>
  <si>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</si>
  <si>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</si>
  <si>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</si>
  <si>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</si>
  <si>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</si>
  <si>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</si>
  <si>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</si>
  <si>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August 2018</t>
  </si>
  <si>
    <t>Carloads Originated August 2017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</si>
</sst>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21" sqref="F21"/>
    </sheetView>
  </sheetViews>
  <sheetFormatPr defaultColWidth="11.00390625" defaultRowHeight="12.75"/>
  <cols>
    <col min="1" max="1" width="30.375" style="0" bestFit="1" customWidth="1"/>
    <col min="2" max="3" width="18.375" style="1" bestFit="1" customWidth="1"/>
    <col min="4" max="4" width="12.8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0.5">
      <c r="A2" s="6" t="s">
        <v>2</v>
      </c>
      <c r="B2" s="9">
        <v>90446</v>
      </c>
      <c r="C2" s="9">
        <v>89252</v>
      </c>
      <c r="D2" s="8">
        <f aca="true" t="shared" si="0" ref="D2:D18">(B2-C2)/C2</f>
        <v>0.013377851476717608</v>
      </c>
      <c r="E2" s="7"/>
    </row>
    <row r="3" spans="1:4" ht="10.5">
      <c r="A3" s="6" t="s">
        <v>3</v>
      </c>
      <c r="B3" s="9">
        <v>53411</v>
      </c>
      <c r="C3" s="9">
        <v>46830</v>
      </c>
      <c r="D3" s="8">
        <f t="shared" si="0"/>
        <v>0.14052957505872304</v>
      </c>
    </row>
    <row r="4" spans="1:4" ht="10.5">
      <c r="A4" s="6" t="s">
        <v>4</v>
      </c>
      <c r="B4" s="9">
        <v>24851</v>
      </c>
      <c r="C4" s="9">
        <v>29772</v>
      </c>
      <c r="D4" s="8">
        <f t="shared" si="0"/>
        <v>-0.1652895337901384</v>
      </c>
    </row>
    <row r="5" spans="1:4" ht="10.5">
      <c r="A5" s="6" t="s">
        <v>5</v>
      </c>
      <c r="B5" s="9">
        <v>32068</v>
      </c>
      <c r="C5" s="9">
        <v>29710</v>
      </c>
      <c r="D5" s="8">
        <f t="shared" si="0"/>
        <v>0.07936721642544597</v>
      </c>
    </row>
    <row r="6" spans="1:4" ht="10.5">
      <c r="A6" s="6" t="s">
        <v>6</v>
      </c>
      <c r="B6" s="9">
        <v>11172</v>
      </c>
      <c r="C6" s="9">
        <v>11229</v>
      </c>
      <c r="D6" s="8">
        <f t="shared" si="0"/>
        <v>-0.005076142131979695</v>
      </c>
    </row>
    <row r="7" spans="1:4" ht="10.5">
      <c r="A7" s="6" t="s">
        <v>7</v>
      </c>
      <c r="B7" s="9">
        <v>24649</v>
      </c>
      <c r="C7" s="9">
        <v>22676</v>
      </c>
      <c r="D7" s="8">
        <f t="shared" si="0"/>
        <v>0.08700829070382783</v>
      </c>
    </row>
    <row r="8" spans="1:4" ht="10.5">
      <c r="A8" s="6" t="s">
        <v>8</v>
      </c>
      <c r="B8" s="9">
        <v>7215</v>
      </c>
      <c r="C8" s="9">
        <v>6685</v>
      </c>
      <c r="D8" s="8">
        <f t="shared" si="0"/>
        <v>0.07928197456993269</v>
      </c>
    </row>
    <row r="9" spans="1:4" ht="10.5">
      <c r="A9" s="6" t="s">
        <v>9</v>
      </c>
      <c r="B9" s="9">
        <v>10320</v>
      </c>
      <c r="C9" s="9">
        <v>9944</v>
      </c>
      <c r="D9" s="8">
        <f t="shared" si="0"/>
        <v>0.03781174577634755</v>
      </c>
    </row>
    <row r="10" spans="1:4" ht="10.5">
      <c r="A10" s="6" t="s">
        <v>10</v>
      </c>
      <c r="B10" s="9">
        <v>3153</v>
      </c>
      <c r="C10" s="9">
        <v>2991</v>
      </c>
      <c r="D10" s="8">
        <f t="shared" si="0"/>
        <v>0.05416248746238716</v>
      </c>
    </row>
    <row r="11" spans="1:4" ht="10.5">
      <c r="A11" s="6" t="s">
        <v>11</v>
      </c>
      <c r="B11" s="9">
        <v>21069</v>
      </c>
      <c r="C11" s="9">
        <v>16915</v>
      </c>
      <c r="D11" s="8">
        <f t="shared" si="0"/>
        <v>0.24558084540348804</v>
      </c>
    </row>
    <row r="12" spans="1:4" ht="10.5">
      <c r="A12" s="6" t="s">
        <v>12</v>
      </c>
      <c r="B12" s="9">
        <v>10557</v>
      </c>
      <c r="C12" s="9">
        <v>11128</v>
      </c>
      <c r="D12" s="8">
        <f t="shared" si="0"/>
        <v>-0.051312005751258084</v>
      </c>
    </row>
    <row r="13" spans="1:4" ht="10.5">
      <c r="A13" s="6" t="s">
        <v>13</v>
      </c>
      <c r="B13" s="9">
        <v>2062</v>
      </c>
      <c r="C13" s="9">
        <v>1570</v>
      </c>
      <c r="D13" s="8">
        <f t="shared" si="0"/>
        <v>0.31337579617834393</v>
      </c>
    </row>
    <row r="14" spans="1:4" ht="10.5">
      <c r="A14" s="6" t="s">
        <v>14</v>
      </c>
      <c r="B14" s="9">
        <v>2567</v>
      </c>
      <c r="C14" s="9">
        <v>2352</v>
      </c>
      <c r="D14" s="8">
        <f t="shared" si="0"/>
        <v>0.09141156462585034</v>
      </c>
    </row>
    <row r="15" spans="1:4" ht="10.5">
      <c r="A15" s="6" t="s">
        <v>15</v>
      </c>
      <c r="B15" s="9">
        <v>20340</v>
      </c>
      <c r="C15" s="9">
        <v>18027</v>
      </c>
      <c r="D15" s="8">
        <f t="shared" si="0"/>
        <v>0.12830753869196207</v>
      </c>
    </row>
    <row r="16" spans="1:4" ht="10.5">
      <c r="A16" s="6" t="s">
        <v>16</v>
      </c>
      <c r="B16" s="9">
        <v>15570</v>
      </c>
      <c r="C16" s="9">
        <v>14272</v>
      </c>
      <c r="D16" s="8">
        <f t="shared" si="0"/>
        <v>0.09094730941704036</v>
      </c>
    </row>
    <row r="17" spans="1:4" ht="10.5">
      <c r="A17" s="6" t="s">
        <v>17</v>
      </c>
      <c r="B17" s="9">
        <v>51223</v>
      </c>
      <c r="C17" s="9">
        <v>48569</v>
      </c>
      <c r="D17" s="8">
        <f t="shared" si="0"/>
        <v>0.054643908666021535</v>
      </c>
    </row>
    <row r="18" spans="1:4" ht="10.5">
      <c r="A18" s="6" t="s">
        <v>18</v>
      </c>
      <c r="B18" s="9">
        <v>10657</v>
      </c>
      <c r="C18" s="9">
        <v>10322</v>
      </c>
      <c r="D18" s="8">
        <f t="shared" si="0"/>
        <v>0.03245495059097074</v>
      </c>
    </row>
    <row r="19" spans="1:4" ht="10.5">
      <c r="A19" s="6" t="s">
        <v>19</v>
      </c>
      <c r="B19" s="6">
        <f>SUM(B2:B18)</f>
        <v>391330</v>
      </c>
      <c r="C19" s="6">
        <f>SUM(C2:C18)</f>
        <v>372244</v>
      </c>
      <c r="D19" s="8">
        <f>(B19-C19)/C19</f>
        <v>0.051272821052857805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Richter, Chris</cp:lastModifiedBy>
  <dcterms:created xsi:type="dcterms:W3CDTF">2005-07-18T20:41:17Z</dcterms:created>
  <dcterms:modified xsi:type="dcterms:W3CDTF">2018-09-20T19:57:30Z</dcterms:modified>
  <cp:category/>
  <cp:version/>
  <cp:contentType/>
  <cp:contentStatus/>
</cp:coreProperties>
</file>