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<sst xmlns="http://schemas.openxmlformats.org/spreadsheetml/2006/main" count="22" uniqueCount="22">
  <si>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</si>
  <si>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</si>
  <si>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</si>
  <si>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</si>
  <si>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</si>
  <si>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</si>
  <si>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</si>
  <si>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</si>
  <si>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</si>
  <si>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</si>
  <si>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</si>
  <si>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</si>
  <si>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</si>
  <si>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</si>
  <si>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</si>
  <si>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</si>
  <si>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</si>
  <si>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</si>
  <si>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</si>
  <si>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</si>
  <si>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September 2019</t>
  </si>
  <si>
    <t>Carloads Originated September 2018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</si>
</sst>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color indexed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170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170" fontId="0" fillId="34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98" zoomScaleNormal="98" zoomScalePageLayoutView="0" workbookViewId="0" topLeftCell="A1">
      <selection activeCell="D19" sqref="D19"/>
    </sheetView>
  </sheetViews>
  <sheetFormatPr defaultColWidth="11.00390625" defaultRowHeight="12.75"/>
  <cols>
    <col min="1" max="1" width="27.75390625" style="0" bestFit="1" customWidth="1"/>
    <col min="2" max="3" width="20.125" style="1" bestFit="1" customWidth="1"/>
    <col min="4" max="4" width="10.375" style="2" bestFit="1" customWidth="1"/>
  </cols>
  <sheetData>
    <row r="1" spans="1:4" ht="58.5" customHeight="1">
      <c r="A1" s="4" t="s">
        <v>0</v>
      </c>
      <c r="B1" s="4" t="s">
        <v>20</v>
      </c>
      <c r="C1" s="4" t="s">
        <v>21</v>
      </c>
      <c r="D1" s="4" t="s">
        <v>1</v>
      </c>
    </row>
    <row r="2" spans="1:5" ht="12.75">
      <c r="A2" s="5" t="s">
        <v>2</v>
      </c>
      <c r="B2" s="7">
        <v>76277</v>
      </c>
      <c r="C2" s="7">
        <v>88004</v>
      </c>
      <c r="D2" s="8">
        <f>(B2-C2)/C2</f>
        <v>-0.13325530657697376</v>
      </c>
      <c r="E2" s="3"/>
    </row>
    <row r="3" spans="1:4" ht="12.75">
      <c r="A3" s="5" t="s">
        <v>3</v>
      </c>
      <c r="B3" s="7">
        <v>50816</v>
      </c>
      <c r="C3" s="7">
        <v>45892</v>
      </c>
      <c r="D3" s="6">
        <f aca="true" t="shared" si="0" ref="D2:D19">(B3-C3)/C3</f>
        <v>0.10729538917458381</v>
      </c>
    </row>
    <row r="4" spans="1:4" ht="12.75">
      <c r="A4" s="5" t="s">
        <v>4</v>
      </c>
      <c r="B4" s="7">
        <v>16798</v>
      </c>
      <c r="C4" s="7">
        <v>20268</v>
      </c>
      <c r="D4" s="8">
        <f t="shared" si="0"/>
        <v>-0.17120584172093942</v>
      </c>
    </row>
    <row r="5" spans="1:4" ht="12.75">
      <c r="A5" s="5" t="s">
        <v>5</v>
      </c>
      <c r="B5" s="7">
        <v>26976</v>
      </c>
      <c r="C5" s="7">
        <v>27933</v>
      </c>
      <c r="D5" s="8">
        <f t="shared" si="0"/>
        <v>-0.03426055203522715</v>
      </c>
    </row>
    <row r="6" spans="1:4" ht="12.75">
      <c r="A6" s="5" t="s">
        <v>6</v>
      </c>
      <c r="B6" s="7">
        <v>10519</v>
      </c>
      <c r="C6" s="7">
        <v>9907</v>
      </c>
      <c r="D6" s="6">
        <f t="shared" si="0"/>
        <v>0.06177450287675381</v>
      </c>
    </row>
    <row r="7" spans="1:4" ht="12.75">
      <c r="A7" s="5" t="s">
        <v>7</v>
      </c>
      <c r="B7" s="7">
        <v>24755</v>
      </c>
      <c r="C7" s="7">
        <v>23326</v>
      </c>
      <c r="D7" s="6">
        <f t="shared" si="0"/>
        <v>0.06126211094915545</v>
      </c>
    </row>
    <row r="8" spans="1:4" ht="12.75">
      <c r="A8" s="5" t="s">
        <v>8</v>
      </c>
      <c r="B8" s="7">
        <v>7644</v>
      </c>
      <c r="C8" s="7">
        <v>5970</v>
      </c>
      <c r="D8" s="6">
        <f t="shared" si="0"/>
        <v>0.2804020100502513</v>
      </c>
    </row>
    <row r="9" spans="1:4" ht="12.75">
      <c r="A9" s="5" t="s">
        <v>9</v>
      </c>
      <c r="B9" s="7">
        <v>9132</v>
      </c>
      <c r="C9" s="7">
        <v>8483</v>
      </c>
      <c r="D9" s="6">
        <f t="shared" si="0"/>
        <v>0.07650595308263586</v>
      </c>
    </row>
    <row r="10" spans="1:4" ht="12.75">
      <c r="A10" s="5" t="s">
        <v>10</v>
      </c>
      <c r="B10" s="7">
        <v>2482</v>
      </c>
      <c r="C10" s="7">
        <v>2782</v>
      </c>
      <c r="D10" s="8">
        <f t="shared" si="0"/>
        <v>-0.10783608914450037</v>
      </c>
    </row>
    <row r="11" spans="1:4" ht="12.75">
      <c r="A11" s="5" t="s">
        <v>11</v>
      </c>
      <c r="B11" s="7">
        <v>18327</v>
      </c>
      <c r="C11" s="7">
        <v>18036</v>
      </c>
      <c r="D11" s="6">
        <f t="shared" si="0"/>
        <v>0.016134397870924817</v>
      </c>
    </row>
    <row r="12" spans="1:4" ht="12.75">
      <c r="A12" s="5" t="s">
        <v>12</v>
      </c>
      <c r="B12" s="7">
        <v>10879</v>
      </c>
      <c r="C12" s="7">
        <v>9988</v>
      </c>
      <c r="D12" s="6">
        <f t="shared" si="0"/>
        <v>0.08920704845814978</v>
      </c>
    </row>
    <row r="13" spans="1:4" ht="12.75">
      <c r="A13" s="5" t="s">
        <v>13</v>
      </c>
      <c r="B13" s="7">
        <v>2226</v>
      </c>
      <c r="C13" s="7">
        <v>1789</v>
      </c>
      <c r="D13" s="6">
        <f t="shared" si="0"/>
        <v>0.24427054220234767</v>
      </c>
    </row>
    <row r="14" spans="1:4" ht="12.75">
      <c r="A14" s="5" t="s">
        <v>14</v>
      </c>
      <c r="B14" s="7">
        <v>2129</v>
      </c>
      <c r="C14" s="7">
        <v>1875</v>
      </c>
      <c r="D14" s="6">
        <f t="shared" si="0"/>
        <v>0.13546666666666668</v>
      </c>
    </row>
    <row r="15" spans="1:4" ht="12.75">
      <c r="A15" s="5" t="s">
        <v>15</v>
      </c>
      <c r="B15" s="7">
        <v>18166</v>
      </c>
      <c r="C15" s="7">
        <v>17135</v>
      </c>
      <c r="D15" s="6">
        <f t="shared" si="0"/>
        <v>0.060169244236941935</v>
      </c>
    </row>
    <row r="16" spans="1:4" ht="12.75">
      <c r="A16" s="5" t="s">
        <v>16</v>
      </c>
      <c r="B16" s="7">
        <v>14984</v>
      </c>
      <c r="C16" s="7">
        <v>12728</v>
      </c>
      <c r="D16" s="6">
        <f t="shared" si="0"/>
        <v>0.17724701445631677</v>
      </c>
    </row>
    <row r="17" spans="1:4" ht="12.75">
      <c r="A17" s="5" t="s">
        <v>17</v>
      </c>
      <c r="B17" s="7">
        <v>42900</v>
      </c>
      <c r="C17" s="7">
        <v>42313</v>
      </c>
      <c r="D17" s="6">
        <f t="shared" si="0"/>
        <v>0.013872805048093967</v>
      </c>
    </row>
    <row r="18" spans="1:4" ht="12.75">
      <c r="A18" s="5" t="s">
        <v>18</v>
      </c>
      <c r="B18" s="7">
        <v>9669</v>
      </c>
      <c r="C18" s="7">
        <v>9178</v>
      </c>
      <c r="D18" s="6">
        <f t="shared" si="0"/>
        <v>0.053497494007409024</v>
      </c>
    </row>
    <row r="19" spans="1:4" ht="12.75">
      <c r="A19" s="5" t="s">
        <v>19</v>
      </c>
      <c r="B19" s="7">
        <f>SUM(B2:B18)</f>
        <v>344679</v>
      </c>
      <c r="C19" s="7">
        <f>SUM(C2:C18)</f>
        <v>345607</v>
      </c>
      <c r="D19" s="8">
        <f t="shared" si="0"/>
        <v>-0.0026851307988553473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McKay, K</cp:lastModifiedBy>
  <dcterms:created xsi:type="dcterms:W3CDTF">2005-07-18T20:41:17Z</dcterms:created>
  <dcterms:modified xsi:type="dcterms:W3CDTF">2019-10-28T18:18:05Z</dcterms:modified>
  <cp:category/>
  <cp:version/>
  <cp:contentType/>
  <cp:contentStatus/>
</cp:coreProperties>
</file>