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<sst xmlns="http://schemas.openxmlformats.org/spreadsheetml/2006/main" count="22" uniqueCount="22">
  <si>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</si>
  <si>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</si>
  <si>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</si>
  <si>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</si>
  <si>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</si>
  <si>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</si>
  <si>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</si>
  <si>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</si>
  <si>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</si>
  <si>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</si>
  <si>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</si>
  <si>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</si>
  <si>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</si>
  <si>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</si>
  <si>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</si>
  <si>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</si>
  <si>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</si>
  <si>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</si>
  <si>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</si>
  <si>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</si>
  <si>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'13</t>
  </si>
  <si>
    <t>Carloads Originated October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</si>
</sst>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94082</v>
      </c>
      <c r="C2" s="6">
        <v>116832</v>
      </c>
      <c r="D2" s="8">
        <f aca="true" t="shared" si="0" ref="D2:D18">(B2-C2)/C2</f>
        <v>-0.19472404820597097</v>
      </c>
      <c r="E2" s="7"/>
    </row>
    <row r="3" spans="1:4" ht="12.75">
      <c r="A3" s="6" t="s">
        <v>3</v>
      </c>
      <c r="B3" s="6">
        <v>45896</v>
      </c>
      <c r="C3" s="6">
        <v>35846</v>
      </c>
      <c r="D3" s="8">
        <f t="shared" si="0"/>
        <v>0.28036601015455004</v>
      </c>
    </row>
    <row r="4" spans="1:4" ht="12.75">
      <c r="A4" s="6" t="s">
        <v>4</v>
      </c>
      <c r="B4" s="6">
        <v>18629</v>
      </c>
      <c r="C4" s="6">
        <v>22778</v>
      </c>
      <c r="D4" s="8">
        <f t="shared" si="0"/>
        <v>-0.18214944244446396</v>
      </c>
    </row>
    <row r="5" spans="1:4" ht="12.75">
      <c r="A5" s="6" t="s">
        <v>5</v>
      </c>
      <c r="B5" s="6">
        <v>31464</v>
      </c>
      <c r="C5" s="6">
        <v>20450</v>
      </c>
      <c r="D5" s="8">
        <f t="shared" si="0"/>
        <v>0.5385819070904645</v>
      </c>
    </row>
    <row r="6" spans="1:4" ht="12.75">
      <c r="A6" s="6" t="s">
        <v>6</v>
      </c>
      <c r="B6" s="6">
        <v>13168</v>
      </c>
      <c r="C6" s="6">
        <v>13215</v>
      </c>
      <c r="D6" s="8">
        <f t="shared" si="0"/>
        <v>-0.003556564510026485</v>
      </c>
    </row>
    <row r="7" spans="1:4" ht="12.75">
      <c r="A7" s="6" t="s">
        <v>7</v>
      </c>
      <c r="B7" s="6">
        <v>29957</v>
      </c>
      <c r="C7" s="6">
        <v>26913</v>
      </c>
      <c r="D7" s="8">
        <f t="shared" si="0"/>
        <v>0.11310519079998514</v>
      </c>
    </row>
    <row r="8" spans="1:4" ht="12.75">
      <c r="A8" s="6" t="s">
        <v>8</v>
      </c>
      <c r="B8" s="6">
        <v>6912</v>
      </c>
      <c r="C8" s="6">
        <v>6530</v>
      </c>
      <c r="D8" s="8">
        <f t="shared" si="0"/>
        <v>0.05849923430321593</v>
      </c>
    </row>
    <row r="9" spans="1:4" ht="12.75">
      <c r="A9" s="6" t="s">
        <v>9</v>
      </c>
      <c r="B9" s="6">
        <v>10622</v>
      </c>
      <c r="C9" s="6">
        <v>10160</v>
      </c>
      <c r="D9" s="8">
        <f t="shared" si="0"/>
        <v>0.04547244094488189</v>
      </c>
    </row>
    <row r="10" spans="1:4" ht="12.75">
      <c r="A10" s="6" t="s">
        <v>10</v>
      </c>
      <c r="B10" s="6">
        <v>8686</v>
      </c>
      <c r="C10" s="6">
        <v>4519</v>
      </c>
      <c r="D10" s="8">
        <f t="shared" si="0"/>
        <v>0.9221066607656562</v>
      </c>
    </row>
    <row r="11" spans="1:4" ht="12.75">
      <c r="A11" s="6" t="s">
        <v>11</v>
      </c>
      <c r="B11" s="6">
        <v>22118</v>
      </c>
      <c r="C11" s="6">
        <v>20002</v>
      </c>
      <c r="D11" s="8">
        <f t="shared" si="0"/>
        <v>0.10578942105789421</v>
      </c>
    </row>
    <row r="12" spans="1:4" ht="12.75">
      <c r="A12" s="6" t="s">
        <v>12</v>
      </c>
      <c r="B12" s="6">
        <v>10887</v>
      </c>
      <c r="C12" s="6">
        <v>10504</v>
      </c>
      <c r="D12" s="8">
        <f t="shared" si="0"/>
        <v>0.03646230007616146</v>
      </c>
    </row>
    <row r="13" spans="1:4" ht="12.75">
      <c r="A13" s="6" t="s">
        <v>13</v>
      </c>
      <c r="B13" s="6">
        <v>2470</v>
      </c>
      <c r="C13" s="6">
        <v>1356</v>
      </c>
      <c r="D13" s="8">
        <f t="shared" si="0"/>
        <v>0.8215339233038348</v>
      </c>
    </row>
    <row r="14" spans="1:4" ht="12.75">
      <c r="A14" s="6" t="s">
        <v>14</v>
      </c>
      <c r="B14" s="6">
        <v>2225</v>
      </c>
      <c r="C14" s="6">
        <v>1540</v>
      </c>
      <c r="D14" s="8">
        <f t="shared" si="0"/>
        <v>0.4448051948051948</v>
      </c>
    </row>
    <row r="15" spans="1:4" ht="12.75">
      <c r="A15" s="6" t="s">
        <v>15</v>
      </c>
      <c r="B15" s="6">
        <v>20778</v>
      </c>
      <c r="C15" s="6">
        <v>18848</v>
      </c>
      <c r="D15" s="8">
        <f t="shared" si="0"/>
        <v>0.1023981324278438</v>
      </c>
    </row>
    <row r="16" spans="1:4" ht="12.75">
      <c r="A16" s="6" t="s">
        <v>16</v>
      </c>
      <c r="B16" s="6">
        <v>14306</v>
      </c>
      <c r="C16" s="6">
        <v>12363</v>
      </c>
      <c r="D16" s="8">
        <f t="shared" si="0"/>
        <v>0.15716250101108145</v>
      </c>
    </row>
    <row r="17" spans="1:4" ht="12.75">
      <c r="A17" s="6" t="s">
        <v>17</v>
      </c>
      <c r="B17" s="6">
        <v>46769</v>
      </c>
      <c r="C17" s="6">
        <v>49963</v>
      </c>
      <c r="D17" s="8">
        <f t="shared" si="0"/>
        <v>-0.06392730620659288</v>
      </c>
    </row>
    <row r="18" spans="1:4" ht="12.75">
      <c r="A18" s="6" t="s">
        <v>18</v>
      </c>
      <c r="B18" s="6">
        <v>11734</v>
      </c>
      <c r="C18" s="6">
        <v>10484</v>
      </c>
      <c r="D18" s="8">
        <f t="shared" si="0"/>
        <v>0.1192293017932087</v>
      </c>
    </row>
    <row r="19" spans="1:4" ht="12.75">
      <c r="A19" s="6" t="s">
        <v>19</v>
      </c>
      <c r="B19" s="6">
        <f>SUM(B2:B18)</f>
        <v>390703</v>
      </c>
      <c r="C19" s="6">
        <f>SUM(C2:C18)</f>
        <v>382303</v>
      </c>
      <c r="D19" s="8">
        <f>(B19-C19)/C19</f>
        <v>0.021972100663609755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2013-11-12T14:15:41Z</dcterms:modified>
  <cp:category/>
  <cp:version/>
  <cp:contentType/>
  <cp:contentStatus/>
</cp:coreProperties>
</file>