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<sst xmlns="http://schemas.openxmlformats.org/spreadsheetml/2006/main" count="22" uniqueCount="22">
  <si>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</si>
  <si>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</si>
  <si>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</si>
  <si>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</si>
  <si>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</si>
  <si>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</si>
  <si>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</si>
  <si>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</si>
  <si>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</si>
  <si>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</si>
  <si>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</si>
  <si>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</si>
  <si>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</si>
  <si>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</si>
  <si>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</si>
  <si>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</si>
  <si>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</si>
  <si>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</si>
  <si>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</si>
  <si>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</si>
  <si>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November 2015</t>
  </si>
  <si>
    <t>Carloads Originated November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</si>
</sst>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75650</v>
      </c>
      <c r="C2" s="9">
        <v>81472</v>
      </c>
      <c r="D2" s="8">
        <f aca="true" t="shared" si="0" ref="D2:D18">(B2-C2)/C2</f>
        <v>-0.07146013354281225</v>
      </c>
      <c r="E2" s="7"/>
    </row>
    <row r="3" spans="1:4" ht="12.75">
      <c r="A3" s="6" t="s">
        <v>3</v>
      </c>
      <c r="B3" s="9">
        <v>43374</v>
      </c>
      <c r="C3" s="9">
        <v>39767</v>
      </c>
      <c r="D3" s="8">
        <f t="shared" si="0"/>
        <v>0.09070334699625318</v>
      </c>
    </row>
    <row r="4" spans="1:4" ht="12.75">
      <c r="A4" s="6" t="s">
        <v>4</v>
      </c>
      <c r="B4" s="9">
        <v>19473</v>
      </c>
      <c r="C4" s="9">
        <v>21995</v>
      </c>
      <c r="D4" s="8">
        <f t="shared" si="0"/>
        <v>-0.11466242327801773</v>
      </c>
    </row>
    <row r="5" spans="1:4" ht="12.75">
      <c r="A5" s="6" t="s">
        <v>5</v>
      </c>
      <c r="B5" s="9">
        <v>27565</v>
      </c>
      <c r="C5" s="9">
        <v>27233</v>
      </c>
      <c r="D5" s="8">
        <f t="shared" si="0"/>
        <v>0.012191091690228766</v>
      </c>
    </row>
    <row r="6" spans="1:4" ht="12.75">
      <c r="A6" s="6" t="s">
        <v>6</v>
      </c>
      <c r="B6" s="9">
        <v>10563</v>
      </c>
      <c r="C6" s="9">
        <v>10289</v>
      </c>
      <c r="D6" s="8">
        <f t="shared" si="0"/>
        <v>0.026630381961317912</v>
      </c>
    </row>
    <row r="7" spans="1:4" ht="12.75">
      <c r="A7" s="6" t="s">
        <v>7</v>
      </c>
      <c r="B7" s="9">
        <v>25693</v>
      </c>
      <c r="C7" s="9">
        <v>25954</v>
      </c>
      <c r="D7" s="8">
        <f t="shared" si="0"/>
        <v>-0.01005625337134931</v>
      </c>
    </row>
    <row r="8" spans="1:4" ht="12.75">
      <c r="A8" s="6" t="s">
        <v>8</v>
      </c>
      <c r="B8" s="9">
        <v>6454</v>
      </c>
      <c r="C8" s="9">
        <v>5677</v>
      </c>
      <c r="D8" s="8">
        <f t="shared" si="0"/>
        <v>0.13686806411837238</v>
      </c>
    </row>
    <row r="9" spans="1:4" ht="12.75">
      <c r="A9" s="6" t="s">
        <v>9</v>
      </c>
      <c r="B9" s="9">
        <v>8821</v>
      </c>
      <c r="C9" s="9">
        <v>8039</v>
      </c>
      <c r="D9" s="8">
        <f t="shared" si="0"/>
        <v>0.09727578056972261</v>
      </c>
    </row>
    <row r="10" spans="1:4" ht="12.75">
      <c r="A10" s="6" t="s">
        <v>10</v>
      </c>
      <c r="B10" s="9">
        <v>3246</v>
      </c>
      <c r="C10" s="9">
        <v>4726</v>
      </c>
      <c r="D10" s="8">
        <f t="shared" si="0"/>
        <v>-0.31316123571730853</v>
      </c>
    </row>
    <row r="11" spans="1:4" ht="12.75">
      <c r="A11" s="6" t="s">
        <v>11</v>
      </c>
      <c r="B11" s="9">
        <v>13607</v>
      </c>
      <c r="C11" s="9">
        <v>18048</v>
      </c>
      <c r="D11" s="8">
        <f t="shared" si="0"/>
        <v>-0.24606604609929078</v>
      </c>
    </row>
    <row r="12" spans="1:4" ht="12.75">
      <c r="A12" s="6" t="s">
        <v>12</v>
      </c>
      <c r="B12" s="9">
        <v>7698</v>
      </c>
      <c r="C12" s="9">
        <v>8636</v>
      </c>
      <c r="D12" s="8">
        <f t="shared" si="0"/>
        <v>-0.10861509958314035</v>
      </c>
    </row>
    <row r="13" spans="1:4" ht="12.75">
      <c r="A13" s="6" t="s">
        <v>13</v>
      </c>
      <c r="B13" s="9">
        <v>2439</v>
      </c>
      <c r="C13" s="9">
        <v>2403</v>
      </c>
      <c r="D13" s="8">
        <f t="shared" si="0"/>
        <v>0.0149812734082397</v>
      </c>
    </row>
    <row r="14" spans="1:4" ht="12.75">
      <c r="A14" s="6" t="s">
        <v>14</v>
      </c>
      <c r="B14" s="9">
        <v>1873</v>
      </c>
      <c r="C14" s="9">
        <v>1629</v>
      </c>
      <c r="D14" s="8">
        <f t="shared" si="0"/>
        <v>0.1497851442602824</v>
      </c>
    </row>
    <row r="15" spans="1:4" ht="12.75">
      <c r="A15" s="6" t="s">
        <v>15</v>
      </c>
      <c r="B15" s="9">
        <v>17597</v>
      </c>
      <c r="C15" s="9">
        <v>15635</v>
      </c>
      <c r="D15" s="8">
        <f t="shared" si="0"/>
        <v>0.12548768787975695</v>
      </c>
    </row>
    <row r="16" spans="1:4" ht="12.75">
      <c r="A16" s="6" t="s">
        <v>16</v>
      </c>
      <c r="B16" s="9">
        <v>12154</v>
      </c>
      <c r="C16" s="9">
        <v>11801</v>
      </c>
      <c r="D16" s="8">
        <f t="shared" si="0"/>
        <v>0.02991271926107957</v>
      </c>
    </row>
    <row r="17" spans="1:4" ht="12.75">
      <c r="A17" s="6" t="s">
        <v>17</v>
      </c>
      <c r="B17" s="9">
        <v>42081</v>
      </c>
      <c r="C17" s="9">
        <v>39328</v>
      </c>
      <c r="D17" s="8">
        <f t="shared" si="0"/>
        <v>0.07000101708706265</v>
      </c>
    </row>
    <row r="18" spans="1:4" ht="12.75">
      <c r="A18" s="6" t="s">
        <v>18</v>
      </c>
      <c r="B18" s="9">
        <v>8247</v>
      </c>
      <c r="C18" s="9">
        <v>9108</v>
      </c>
      <c r="D18" s="8">
        <f t="shared" si="0"/>
        <v>-0.09453227931488802</v>
      </c>
    </row>
    <row r="19" spans="1:4" ht="12.75">
      <c r="A19" s="6" t="s">
        <v>19</v>
      </c>
      <c r="B19" s="6">
        <f>SUM(B2:B18)</f>
        <v>326535</v>
      </c>
      <c r="C19" s="6">
        <f>SUM(C2:C18)</f>
        <v>331740</v>
      </c>
      <c r="D19" s="8">
        <f>(B19-C19)/C19</f>
        <v>-0.015689998191354675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Caudle, Clinton</cp:lastModifiedBy>
  <dcterms:created xsi:type="dcterms:W3CDTF">2005-07-18T20:41:17Z</dcterms:created>
  <dcterms:modified xsi:type="dcterms:W3CDTF">2015-12-10T13:42:18Z</dcterms:modified>
  <cp:category/>
  <cp:version/>
  <cp:contentType/>
  <cp:contentStatus/>
</cp:coreProperties>
</file>