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<sst xmlns="http://schemas.openxmlformats.org/spreadsheetml/2006/main" count="22" uniqueCount="22">
  <si>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</si>
  <si>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</si>
  <si>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</si>
  <si>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</si>
  <si>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</si>
  <si>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</si>
  <si>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</si>
  <si>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</si>
  <si>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</si>
  <si>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</si>
  <si>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</si>
  <si>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</si>
  <si>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</si>
  <si>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</si>
  <si>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</si>
  <si>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</si>
  <si>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</si>
  <si>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</si>
  <si>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</si>
  <si>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</si>
  <si>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November 2016</t>
  </si>
  <si>
    <t>Carloads Originated November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</si>
</sst>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83488</v>
      </c>
      <c r="C2" s="9">
        <v>74521</v>
      </c>
      <c r="D2" s="8">
        <f aca="true" t="shared" si="0" ref="D2:D18">(B2-C2)/C2</f>
        <v>0.12032849800727312</v>
      </c>
      <c r="E2" s="7"/>
    </row>
    <row r="3" spans="1:4" ht="12.75">
      <c r="A3" s="6" t="s">
        <v>3</v>
      </c>
      <c r="B3" s="9">
        <v>44593</v>
      </c>
      <c r="C3" s="9">
        <v>41153</v>
      </c>
      <c r="D3" s="8">
        <f t="shared" si="0"/>
        <v>0.08359050372998324</v>
      </c>
    </row>
    <row r="4" spans="1:4" ht="12.75">
      <c r="A4" s="6" t="s">
        <v>4</v>
      </c>
      <c r="B4" s="9">
        <v>21554</v>
      </c>
      <c r="C4" s="9">
        <v>19456</v>
      </c>
      <c r="D4" s="8">
        <f t="shared" si="0"/>
        <v>0.10783305921052631</v>
      </c>
    </row>
    <row r="5" spans="1:4" ht="12.75">
      <c r="A5" s="6" t="s">
        <v>5</v>
      </c>
      <c r="B5" s="9">
        <v>23773</v>
      </c>
      <c r="C5" s="9">
        <v>27238</v>
      </c>
      <c r="D5" s="8">
        <f t="shared" si="0"/>
        <v>-0.12721198325868271</v>
      </c>
    </row>
    <row r="6" spans="1:4" ht="12.75">
      <c r="A6" s="6" t="s">
        <v>6</v>
      </c>
      <c r="B6" s="9">
        <v>11012</v>
      </c>
      <c r="C6" s="9">
        <v>10397</v>
      </c>
      <c r="D6" s="8">
        <f t="shared" si="0"/>
        <v>0.059151678368760216</v>
      </c>
    </row>
    <row r="7" spans="1:4" ht="12.75">
      <c r="A7" s="6" t="s">
        <v>7</v>
      </c>
      <c r="B7" s="9">
        <v>30383</v>
      </c>
      <c r="C7" s="9">
        <v>25373</v>
      </c>
      <c r="D7" s="8">
        <f t="shared" si="0"/>
        <v>0.1974539865211051</v>
      </c>
    </row>
    <row r="8" spans="1:4" ht="12.75">
      <c r="A8" s="6" t="s">
        <v>8</v>
      </c>
      <c r="B8" s="9">
        <v>6152</v>
      </c>
      <c r="C8" s="9">
        <v>6264</v>
      </c>
      <c r="D8" s="8">
        <f t="shared" si="0"/>
        <v>-0.017879948914431672</v>
      </c>
    </row>
    <row r="9" spans="1:4" ht="12.75">
      <c r="A9" s="6" t="s">
        <v>9</v>
      </c>
      <c r="B9" s="9">
        <v>8440</v>
      </c>
      <c r="C9" s="9">
        <v>8668</v>
      </c>
      <c r="D9" s="8">
        <f t="shared" si="0"/>
        <v>-0.026303645592985696</v>
      </c>
    </row>
    <row r="10" spans="1:4" ht="12.75">
      <c r="A10" s="6" t="s">
        <v>10</v>
      </c>
      <c r="B10" s="9">
        <v>2893</v>
      </c>
      <c r="C10" s="9">
        <v>3235</v>
      </c>
      <c r="D10" s="8">
        <f t="shared" si="0"/>
        <v>-0.10571870170015456</v>
      </c>
    </row>
    <row r="11" spans="1:4" ht="12.75">
      <c r="A11" s="6" t="s">
        <v>11</v>
      </c>
      <c r="B11" s="9">
        <v>15124</v>
      </c>
      <c r="C11" s="9">
        <v>13526</v>
      </c>
      <c r="D11" s="8">
        <f t="shared" si="0"/>
        <v>0.11814283601951797</v>
      </c>
    </row>
    <row r="12" spans="1:4" ht="12.75">
      <c r="A12" s="6" t="s">
        <v>12</v>
      </c>
      <c r="B12" s="9">
        <v>8987</v>
      </c>
      <c r="C12" s="9">
        <v>7686</v>
      </c>
      <c r="D12" s="8">
        <f t="shared" si="0"/>
        <v>0.1692688004163414</v>
      </c>
    </row>
    <row r="13" spans="1:4" ht="12.75">
      <c r="A13" s="6" t="s">
        <v>13</v>
      </c>
      <c r="B13" s="9">
        <v>1489</v>
      </c>
      <c r="C13" s="9">
        <v>2418</v>
      </c>
      <c r="D13" s="8">
        <f t="shared" si="0"/>
        <v>-0.38420181968569067</v>
      </c>
    </row>
    <row r="14" spans="1:4" ht="12.75">
      <c r="A14" s="6" t="s">
        <v>14</v>
      </c>
      <c r="B14" s="9">
        <v>2077</v>
      </c>
      <c r="C14" s="9">
        <v>1762</v>
      </c>
      <c r="D14" s="8">
        <f t="shared" si="0"/>
        <v>0.17877412031782067</v>
      </c>
    </row>
    <row r="15" spans="1:4" ht="12.75">
      <c r="A15" s="6" t="s">
        <v>15</v>
      </c>
      <c r="B15" s="9">
        <v>15886</v>
      </c>
      <c r="C15" s="9">
        <v>17329</v>
      </c>
      <c r="D15" s="8">
        <f t="shared" si="0"/>
        <v>-0.08327081770442611</v>
      </c>
    </row>
    <row r="16" spans="1:4" ht="12.75">
      <c r="A16" s="6" t="s">
        <v>16</v>
      </c>
      <c r="B16" s="9">
        <v>13354</v>
      </c>
      <c r="C16" s="9">
        <v>11538</v>
      </c>
      <c r="D16" s="8">
        <f t="shared" si="0"/>
        <v>0.15739296238516207</v>
      </c>
    </row>
    <row r="17" spans="1:4" ht="12.75">
      <c r="A17" s="6" t="s">
        <v>17</v>
      </c>
      <c r="B17" s="9">
        <v>54494</v>
      </c>
      <c r="C17" s="9">
        <v>41894</v>
      </c>
      <c r="D17" s="8">
        <f t="shared" si="0"/>
        <v>0.3007590585764071</v>
      </c>
    </row>
    <row r="18" spans="1:4" ht="12.75">
      <c r="A18" s="6" t="s">
        <v>18</v>
      </c>
      <c r="B18" s="9">
        <v>8764</v>
      </c>
      <c r="C18" s="9">
        <v>8114</v>
      </c>
      <c r="D18" s="8">
        <f t="shared" si="0"/>
        <v>0.08010845452304659</v>
      </c>
    </row>
    <row r="19" spans="1:4" ht="12.75">
      <c r="A19" s="6" t="s">
        <v>19</v>
      </c>
      <c r="B19" s="6">
        <f>SUM(B2:B18)</f>
        <v>352463</v>
      </c>
      <c r="C19" s="6">
        <f>SUM(C2:C18)</f>
        <v>320572</v>
      </c>
      <c r="D19" s="8">
        <f>(B19-C19)/C19</f>
        <v>0.09948155172628925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2016-12-12T20:35:05Z</dcterms:modified>
  <cp:category/>
  <cp:version/>
  <cp:contentType/>
  <cp:contentStatus/>
</cp:coreProperties>
</file>